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<sst xmlns="http://schemas.openxmlformats.org/spreadsheetml/2006/main" count="51" uniqueCount="43">
  <si>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</si>
  <si>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</si>
  <si>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</si>
  <si>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</si>
  <si>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</si>
  <si>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</si>
  <si>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</si>
  <si>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</si>
  <si>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</si>
  <si>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</si>
  <si>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</si>
  <si>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</si>
  <si>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</si>
  <si>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</si>
  <si>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</si>
  <si>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</si>
  <si>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</si>
  <si>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</si>
  <si>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</si>
  <si>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</si>
  <si>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</si>
  <si>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</si>
  <si>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</si>
  <si>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</si>
  <si>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</si>
  <si>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</si>
  <si>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</si>
  <si>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</si>
  <si>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</si>
  <si>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</si>
  <si>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</si>
  <si>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</si>
  <si>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</si>
  <si>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</si>
  <si>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</si>
  <si>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</si>
  <si>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Septiembre de 2022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</si>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</sst>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0" fontId="4" fillId="0" borderId="0" xfId="2" applyFont="1" applyAlignment="1" applyProtection="1">
      <alignment horizontal="left" wrapText="1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abSelected="1" zoomScale="130" zoomScaleNormal="130" workbookViewId="0">
      <selection activeCell="C46" sqref="C4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17022952.66</v>
      </c>
      <c r="D3" s="3">
        <f t="shared" ref="D3:E3" si="0">SUM(D4:D13)</f>
        <v>15085457.42</v>
      </c>
      <c r="E3" s="4">
        <f t="shared" si="0"/>
        <v>15085457.42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161.63</v>
      </c>
      <c r="D8" s="6">
        <v>289.52</v>
      </c>
      <c r="E8" s="7">
        <v>289.52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2482778.0299999998</v>
      </c>
      <c r="D10" s="6">
        <v>1999156.2</v>
      </c>
      <c r="E10" s="7">
        <v>1999156.2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14540013</v>
      </c>
      <c r="D12" s="6">
        <v>13086011.699999999</v>
      </c>
      <c r="E12" s="7">
        <v>13086011.699999999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17022952.66</v>
      </c>
      <c r="D14" s="9">
        <f t="shared" ref="D14:E14" si="1">SUM(D15:D23)</f>
        <v>11020992.590000002</v>
      </c>
      <c r="E14" s="10">
        <f t="shared" si="1"/>
        <v>11020992.590000002</v>
      </c>
    </row>
    <row r="15" spans="1:5" x14ac:dyDescent="0.2">
      <c r="A15" s="5"/>
      <c r="B15" s="14" t="s">
        <v>12</v>
      </c>
      <c r="C15" s="6">
        <v>13109009.029999999</v>
      </c>
      <c r="D15" s="6">
        <v>8208271.04</v>
      </c>
      <c r="E15" s="7">
        <v>8208271.04</v>
      </c>
    </row>
    <row r="16" spans="1:5" x14ac:dyDescent="0.2">
      <c r="A16" s="5"/>
      <c r="B16" s="14" t="s">
        <v>13</v>
      </c>
      <c r="C16" s="6">
        <v>556912.5</v>
      </c>
      <c r="D16" s="6">
        <v>360511.92</v>
      </c>
      <c r="E16" s="7">
        <v>360511.92</v>
      </c>
    </row>
    <row r="17" spans="1:5" x14ac:dyDescent="0.2">
      <c r="A17" s="5"/>
      <c r="B17" s="14" t="s">
        <v>14</v>
      </c>
      <c r="C17" s="6">
        <v>915966.42</v>
      </c>
      <c r="D17" s="6">
        <v>765987.72</v>
      </c>
      <c r="E17" s="7">
        <v>765987.72</v>
      </c>
    </row>
    <row r="18" spans="1:5" x14ac:dyDescent="0.2">
      <c r="A18" s="5"/>
      <c r="B18" s="14" t="s">
        <v>9</v>
      </c>
      <c r="C18" s="6">
        <v>2435564.71</v>
      </c>
      <c r="D18" s="6">
        <v>1638152.73</v>
      </c>
      <c r="E18" s="7">
        <v>1638152.73</v>
      </c>
    </row>
    <row r="19" spans="1:5" x14ac:dyDescent="0.2">
      <c r="A19" s="5"/>
      <c r="B19" s="14" t="s">
        <v>15</v>
      </c>
      <c r="C19" s="6">
        <v>0</v>
      </c>
      <c r="D19" s="6">
        <v>48069.18</v>
      </c>
      <c r="E19" s="7">
        <v>48069.18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5500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4064464.8299999982</v>
      </c>
      <c r="E24" s="13">
        <f>E3-E14</f>
        <v>4064464.8299999982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340025.23</v>
      </c>
      <c r="E28" s="21">
        <f>SUM(E29:E35)</f>
        <v>340025.23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206685.76</v>
      </c>
      <c r="E32" s="23">
        <v>206685.76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133339.47</v>
      </c>
      <c r="E34" s="23">
        <v>133339.47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3724439.6</v>
      </c>
      <c r="E36" s="25">
        <f>SUM(E37:E39)</f>
        <v>3724439.6</v>
      </c>
    </row>
    <row r="37" spans="1:5" x14ac:dyDescent="0.2">
      <c r="A37" s="5"/>
      <c r="B37" s="14" t="s">
        <v>30</v>
      </c>
      <c r="C37" s="22">
        <v>0</v>
      </c>
      <c r="D37" s="22">
        <v>3724439.6</v>
      </c>
      <c r="E37" s="23">
        <v>3724439.6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4064464.83</v>
      </c>
      <c r="E40" s="13">
        <f>E28+E36</f>
        <v>4064464.83</v>
      </c>
    </row>
    <row r="41" spans="1:5" x14ac:dyDescent="0.2">
      <c r="A41" s="1" t="s">
        <v>24</v>
      </c>
    </row>
    <row r="46" spans="1:5" x14ac:dyDescent="0.2">
      <c r="B46" s="31" t="s">
        <v>37</v>
      </c>
      <c r="D46" s="33" t="s">
        <v>40</v>
      </c>
      <c r="E46" s="33"/>
    </row>
    <row r="47" spans="1:5" x14ac:dyDescent="0.2">
      <c r="B47" s="32" t="s">
        <v>38</v>
      </c>
      <c r="D47" s="34" t="s">
        <v>41</v>
      </c>
    </row>
    <row r="48" spans="1:5" x14ac:dyDescent="0.2">
      <c r="B48" s="31" t="s">
        <v>39</v>
      </c>
      <c r="D48" s="34" t="s">
        <v>42</v>
      </c>
    </row>
  </sheetData>
  <mergeCells count="4">
    <mergeCell ref="A1:E1"/>
    <mergeCell ref="A2:B2"/>
    <mergeCell ref="A27:B27"/>
    <mergeCell ref="D46:E46"/>
  </mergeCells>
  <pageMargins left="1.299212598425197" right="0.70866141732283472" top="0.74803149606299213" bottom="0.74803149606299213" header="0.31496062992125984" footer="0.31496062992125984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2022-10-28T20:44:13Z</cp:lastPrinted>
  <dcterms:created xsi:type="dcterms:W3CDTF">2017-12-20T04:54:53Z</dcterms:created>
  <dcterms:modified xsi:type="dcterms:W3CDTF">2022-10-28T20:44:18Z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